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9F5D36DB-153A-491F-AA6B-98E32386832A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24" i="1" l="1"/>
  <c r="C24" i="1"/>
  <c r="B24" i="1"/>
  <c r="D23" i="1"/>
  <c r="D22" i="1"/>
  <c r="D21" i="1"/>
  <c r="D20" i="1"/>
  <c r="D17" i="1"/>
  <c r="D16" i="1"/>
  <c r="D14" i="1"/>
  <c r="D13" i="1"/>
  <c r="D12" i="1"/>
  <c r="D11" i="1"/>
  <c r="D10" i="1"/>
  <c r="D9" i="1"/>
  <c r="D8" i="1"/>
  <c r="D7" i="1"/>
  <c r="D6" i="1"/>
  <c r="D24" i="1" s="1"/>
</calcChain>
</file>

<file path=xl/sharedStrings.xml><?xml version="1.0" encoding="utf-8"?>
<sst xmlns="http://schemas.openxmlformats.org/spreadsheetml/2006/main" count="26" uniqueCount="24">
  <si>
    <t xml:space="preserve">Efectivo en caja y bancos </t>
  </si>
  <si>
    <t xml:space="preserve">Equipos de oficina </t>
  </si>
  <si>
    <t xml:space="preserve">Artículos de oficina </t>
  </si>
  <si>
    <t xml:space="preserve">Gastos de servicios telefónicos </t>
  </si>
  <si>
    <t xml:space="preserve">Equipo de transporte </t>
  </si>
  <si>
    <t xml:space="preserve">Cuentas por cobrar </t>
  </si>
  <si>
    <t xml:space="preserve">Gasto de reparación </t>
  </si>
  <si>
    <t xml:space="preserve">Gasto de publicidad </t>
  </si>
  <si>
    <t xml:space="preserve">Gastos de sueldo </t>
  </si>
  <si>
    <t xml:space="preserve">Capital de Daniel </t>
  </si>
  <si>
    <t xml:space="preserve">Gastos de renta </t>
  </si>
  <si>
    <t xml:space="preserve">Seguro pagado por adelantado </t>
  </si>
  <si>
    <t xml:space="preserve">Cuentas por pagar </t>
  </si>
  <si>
    <t xml:space="preserve">Ingresos por servicios </t>
  </si>
  <si>
    <t xml:space="preserve">Cuenta corriente </t>
  </si>
  <si>
    <t xml:space="preserve">Maquinaria y equipos </t>
  </si>
  <si>
    <t xml:space="preserve">Material gastable </t>
  </si>
  <si>
    <t xml:space="preserve">Totales </t>
  </si>
  <si>
    <t>Cuentas</t>
  </si>
  <si>
    <t>Balance</t>
  </si>
  <si>
    <t xml:space="preserve">Gastos de energía eléctrica </t>
  </si>
  <si>
    <t>Debito</t>
  </si>
  <si>
    <t>Crédito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</si>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</sst>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 * #,##0.00_ ;_ * \-#,##0.00_ ;_ * &quot;-&quot;??_ ;_ @_ 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64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164" fontId="1" fillId="3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illares" xfId="1" builtinId="3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24"/>
  <sheetViews>
    <sheetView tabSelected="1" topLeftCell="A13" workbookViewId="0">
      <selection activeCell="H10" sqref="H10"/>
    </sheetView>
  </sheetViews>
  <sheetFormatPr baseColWidth="10" defaultColWidth="9.1796875" defaultRowHeight="14.5"/>
  <cols>
    <col min="1" max="1" width="35.54296875" customWidth="1"/>
    <col min="2" max="2" width="13.54296875" style="8" customWidth="1"/>
    <col min="3" max="3" width="12.7265625" style="8" customWidth="1"/>
    <col min="4" max="4" width="14.90625" style="8" customWidth="1"/>
    <col min="5" max="5" width="13" style="8" customWidth="1"/>
  </cols>
  <sheetData>
    <row r="4" spans="1:5">
      <c r="A4" s="1" t="s">
        <v>18</v>
      </c>
      <c r="B4" s="1" t="s">
        <v>19</v>
      </c>
      <c r="C4" s="4"/>
      <c r="D4" s="1" t="s">
        <v>23</v>
      </c>
      <c r="E4" s="4"/>
    </row>
    <row r="5" spans="1:5">
      <c r="A5" s="2"/>
      <c r="B5" s="5" t="s">
        <v>21</v>
      </c>
      <c r="C5" s="5" t="s">
        <v>22</v>
      </c>
      <c r="D5" s="5" t="s">
        <v>21</v>
      </c>
      <c r="E5" s="5" t="s">
        <v>22</v>
      </c>
    </row>
    <row r="6" spans="1:5">
      <c r="A6" s="2" t="s">
        <v>0</v>
      </c>
      <c r="B6" s="6">
        <v>991000</v>
      </c>
      <c r="C6" s="6">
        <v>263000</v>
      </c>
      <c r="D6" s="6">
        <f>B6-C6</f>
        <v>728000</v>
      </c>
      <c r="E6" s="6">
        <v>0</v>
      </c>
    </row>
    <row r="7" spans="1:5">
      <c r="A7" s="2" t="s">
        <v>1</v>
      </c>
      <c r="B7" s="6">
        <v>31000</v>
      </c>
      <c r="C7" s="6">
        <v>0</v>
      </c>
      <c r="D7" s="6">
        <f t="shared" ref="D7:D23" si="0">B7-C7</f>
        <v>31000</v>
      </c>
      <c r="E7" s="6">
        <v>0</v>
      </c>
    </row>
    <row r="8" spans="1:5">
      <c r="A8" s="2" t="s">
        <v>2</v>
      </c>
      <c r="B8" s="6">
        <v>7000</v>
      </c>
      <c r="C8" s="6"/>
      <c r="D8" s="6">
        <f t="shared" si="0"/>
        <v>7000</v>
      </c>
      <c r="E8" s="6">
        <v>0</v>
      </c>
    </row>
    <row r="9" spans="1:5">
      <c r="A9" s="2" t="s">
        <v>3</v>
      </c>
      <c r="B9" s="6">
        <v>3000</v>
      </c>
      <c r="C9" s="6"/>
      <c r="D9" s="6">
        <f t="shared" si="0"/>
        <v>3000</v>
      </c>
      <c r="E9" s="6">
        <v>0</v>
      </c>
    </row>
    <row r="10" spans="1:5">
      <c r="A10" s="2" t="s">
        <v>4</v>
      </c>
      <c r="B10" s="6">
        <v>100000</v>
      </c>
      <c r="C10" s="6"/>
      <c r="D10" s="6">
        <f t="shared" si="0"/>
        <v>100000</v>
      </c>
      <c r="E10" s="6">
        <v>0</v>
      </c>
    </row>
    <row r="11" spans="1:5">
      <c r="A11" s="2" t="s">
        <v>5</v>
      </c>
      <c r="B11" s="6">
        <v>97000</v>
      </c>
      <c r="C11" s="6">
        <v>47000</v>
      </c>
      <c r="D11" s="6">
        <f t="shared" si="0"/>
        <v>50000</v>
      </c>
      <c r="E11" s="6">
        <v>0</v>
      </c>
    </row>
    <row r="12" spans="1:5">
      <c r="A12" s="2" t="s">
        <v>6</v>
      </c>
      <c r="B12" s="6">
        <v>17000</v>
      </c>
      <c r="C12" s="6"/>
      <c r="D12" s="6">
        <f t="shared" si="0"/>
        <v>17000</v>
      </c>
      <c r="E12" s="6">
        <v>0</v>
      </c>
    </row>
    <row r="13" spans="1:5">
      <c r="A13" s="2" t="s">
        <v>7</v>
      </c>
      <c r="B13" s="6">
        <v>20000</v>
      </c>
      <c r="C13" s="6"/>
      <c r="D13" s="6">
        <f t="shared" si="0"/>
        <v>20000</v>
      </c>
      <c r="E13" s="6">
        <v>0</v>
      </c>
    </row>
    <row r="14" spans="1:5">
      <c r="A14" s="2" t="s">
        <v>8</v>
      </c>
      <c r="B14" s="6">
        <v>45000</v>
      </c>
      <c r="C14" s="6"/>
      <c r="D14" s="6">
        <f t="shared" si="0"/>
        <v>45000</v>
      </c>
      <c r="E14" s="6"/>
    </row>
    <row r="15" spans="1:5">
      <c r="A15" s="2" t="s">
        <v>9</v>
      </c>
      <c r="B15" s="6"/>
      <c r="C15" s="6">
        <v>800000</v>
      </c>
      <c r="D15" s="6">
        <v>0</v>
      </c>
      <c r="E15" s="6">
        <v>800000</v>
      </c>
    </row>
    <row r="16" spans="1:5">
      <c r="A16" s="2" t="s">
        <v>10</v>
      </c>
      <c r="B16" s="6">
        <v>25000</v>
      </c>
      <c r="C16" s="6"/>
      <c r="D16" s="6">
        <f t="shared" si="0"/>
        <v>25000</v>
      </c>
      <c r="E16" s="6">
        <v>0</v>
      </c>
    </row>
    <row r="17" spans="1:5">
      <c r="A17" s="2" t="s">
        <v>11</v>
      </c>
      <c r="B17" s="6">
        <v>3000</v>
      </c>
      <c r="C17" s="6"/>
      <c r="D17" s="6">
        <f t="shared" si="0"/>
        <v>3000</v>
      </c>
      <c r="E17" s="6">
        <v>0</v>
      </c>
    </row>
    <row r="18" spans="1:5">
      <c r="A18" s="2" t="s">
        <v>12</v>
      </c>
      <c r="B18" s="6">
        <v>7000</v>
      </c>
      <c r="C18" s="6">
        <v>57000</v>
      </c>
      <c r="D18" s="6">
        <v>0</v>
      </c>
      <c r="E18" s="6">
        <v>50000</v>
      </c>
    </row>
    <row r="19" spans="1:5">
      <c r="A19" s="2" t="s">
        <v>13</v>
      </c>
      <c r="B19" s="6"/>
      <c r="C19" s="6">
        <v>241000</v>
      </c>
      <c r="D19" s="6">
        <v>0</v>
      </c>
      <c r="E19" s="6">
        <v>241000</v>
      </c>
    </row>
    <row r="20" spans="1:5">
      <c r="A20" s="2" t="s">
        <v>20</v>
      </c>
      <c r="B20" s="6">
        <v>19000</v>
      </c>
      <c r="C20" s="6"/>
      <c r="D20" s="6">
        <f t="shared" si="0"/>
        <v>19000</v>
      </c>
      <c r="E20" s="6">
        <v>0</v>
      </c>
    </row>
    <row r="21" spans="1:5">
      <c r="A21" s="2" t="s">
        <v>14</v>
      </c>
      <c r="B21" s="6">
        <v>50000</v>
      </c>
      <c r="C21" s="6">
        <v>43000</v>
      </c>
      <c r="D21" s="6">
        <f t="shared" si="0"/>
        <v>7000</v>
      </c>
      <c r="E21" s="6"/>
    </row>
    <row r="22" spans="1:5">
      <c r="A22" s="2" t="s">
        <v>15</v>
      </c>
      <c r="B22" s="6">
        <v>6000</v>
      </c>
      <c r="C22" s="6"/>
      <c r="D22" s="6">
        <f t="shared" si="0"/>
        <v>6000</v>
      </c>
      <c r="E22" s="6">
        <v>0</v>
      </c>
    </row>
    <row r="23" spans="1:5">
      <c r="A23" s="2" t="s">
        <v>16</v>
      </c>
      <c r="B23" s="6">
        <v>30000</v>
      </c>
      <c r="C23" s="6"/>
      <c r="D23" s="6">
        <f t="shared" si="0"/>
        <v>30000</v>
      </c>
      <c r="E23" s="6">
        <v>0</v>
      </c>
    </row>
    <row r="24" spans="1:5">
      <c r="A24" s="3" t="s">
        <v>17</v>
      </c>
      <c r="B24" s="7">
        <f>SUM(B6:B23)</f>
        <v>1451000</v>
      </c>
      <c r="C24" s="7">
        <f>SUM(C6:C23)</f>
        <v>1451000</v>
      </c>
      <c r="D24" s="7">
        <f>SUM(D6:D23)</f>
        <v>1091000</v>
      </c>
      <c r="E24" s="7">
        <f>SUM(E6:E23)</f>
        <v>1091000</v>
      </c>
    </row>
  </sheetData>
  <pageMargins left="0.75" right="0.75" top="1" bottom="1" header="0.5" footer="0.5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mindu</dc:creator>
  <cp:lastModifiedBy>Armando</cp:lastModifiedBy>
  <cp:lastPrinted>2024-05-26T23:40:20Z</cp:lastPrinted>
  <dcterms:created xsi:type="dcterms:W3CDTF">2024-05-24T21:05:00Z</dcterms:created>
  <dcterms:modified xsi:type="dcterms:W3CDTF">2024-05-26T23:43:28Z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D6C0C60B590847B9B19CB2EBDE25EC09_13</vt:lpwstr>
  </property>
  <property fmtid="{D5CDD505-2E9C-101B-9397-08002B2CF9AE}" pid="3" name="KSOProductBuildVer">
    <vt:lpwstr>1033-12.2.0.16909</vt:lpwstr>
  </property>
</Properties>
</file>