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rmando\Downloads\"/>
    </mc:Choice>
  </mc:AlternateContent>
  <xr:revisionPtr revIDLastSave="0" documentId="8_{5BEC11DA-5DBB-42F6-8AA6-1D4D27919CFE}" xr6:coauthVersionLast="47" xr6:coauthVersionMax="47" xr10:uidLastSave="{00000000-0000-0000-0000-000000000000}"/>
  <bookViews>
    <workbookView xWindow="-108" yWindow="-108" windowWidth="23256" windowHeight="12576" activeTab="8" xr2:uid="{00000000-000D-0000-FFFF-FFFF00000000}"/>
  </bookViews>
  <sheets>
    <sheet name="Hoja1" sheetId="1" r:id="rId1"/>
    <sheet name="Agosto2024" sheetId="5" r:id="rId2"/>
    <sheet name="Hoja2" sheetId="2" r:id="rId3"/>
    <sheet name="Hoja3" sheetId="3" r:id="rId4"/>
    <sheet name="Hoja4" sheetId="4" r:id="rId5"/>
    <sheet name="Septiembre" sheetId="6" r:id="rId6"/>
    <sheet name="Hoja6" sheetId="7" r:id="rId7"/>
    <sheet name="Hoja5" sheetId="8" r:id="rId8"/>
    <sheet name="Octubre" sheetId="9" r:id="rId9"/>
  </sheets>
  <calcPr calcId="191029"/>
</workbook>
</file>

<file path=xl/calcChain.xml><?xml version="1.0" encoding="utf-8"?>
<calcChain xmlns="http://schemas.openxmlformats.org/spreadsheetml/2006/main">
  <c r="K17" i="9" l="1"/>
  <c r="D28" i="9"/>
  <c r="D32" i="9" s="1"/>
  <c r="B26" i="9"/>
  <c r="B15" i="9"/>
  <c r="M126" i="8"/>
  <c r="I117" i="8"/>
  <c r="N23" i="8"/>
  <c r="J14" i="8"/>
  <c r="K25" i="6"/>
  <c r="C25" i="6"/>
  <c r="C17" i="7"/>
  <c r="C25" i="5"/>
  <c r="C31" i="5" s="1"/>
  <c r="L25" i="5"/>
  <c r="I25" i="5"/>
  <c r="J23" i="1"/>
  <c r="H24" i="1"/>
  <c r="A8" i="3"/>
</calcChain>
</file>

<file path=xl/sharedStrings.xml><?xml version="1.0" encoding="utf-8"?>
<sst xmlns="http://schemas.openxmlformats.org/spreadsheetml/2006/main" count="329" uniqueCount="53">
  <si>
    <t>Dedicado</t>
  </si>
  <si>
    <t>Empleados</t>
  </si>
  <si>
    <t>Prestamo       Reservas</t>
  </si>
  <si>
    <t>Motor credito</t>
  </si>
  <si>
    <t>Cuota Scotia</t>
  </si>
  <si>
    <t>Plazo Scotia</t>
  </si>
  <si>
    <t>Multicredito  Banesco</t>
  </si>
  <si>
    <t>Credimas        Reservas</t>
  </si>
  <si>
    <t>BHD</t>
  </si>
  <si>
    <t xml:space="preserve">Cuotas         </t>
  </si>
  <si>
    <t>Santa Cruz</t>
  </si>
  <si>
    <t>BHD Yudhely</t>
  </si>
  <si>
    <t xml:space="preserve"> </t>
  </si>
  <si>
    <t>Promerica</t>
  </si>
  <si>
    <t>Banesco</t>
  </si>
  <si>
    <t xml:space="preserve">Dolares </t>
  </si>
  <si>
    <t>Tarjeta</t>
  </si>
  <si>
    <t>Reservas</t>
  </si>
  <si>
    <t>Scotia</t>
  </si>
  <si>
    <t>ojo</t>
  </si>
  <si>
    <t>ivestigar el pago en dolar</t>
  </si>
  <si>
    <t>El puente</t>
  </si>
  <si>
    <t xml:space="preserve"> Ferretaria</t>
  </si>
  <si>
    <t>crediclik          Yudhely</t>
  </si>
  <si>
    <t xml:space="preserve">Sandy </t>
  </si>
  <si>
    <t>Prestamo       Promerica</t>
  </si>
  <si>
    <t>Ferreteria</t>
  </si>
  <si>
    <t>Rondon</t>
  </si>
  <si>
    <t>Tarjeta  BHD</t>
  </si>
  <si>
    <t>Tarjeta Promerica</t>
  </si>
  <si>
    <t>Tarjeta Reserva</t>
  </si>
  <si>
    <t xml:space="preserve">Prestamo      </t>
  </si>
  <si>
    <t xml:space="preserve">Prestamo       </t>
  </si>
  <si>
    <t>26 de Junio</t>
  </si>
  <si>
    <t>18 de Junio</t>
  </si>
  <si>
    <t>5 de Junio</t>
  </si>
  <si>
    <t>Prestamo</t>
  </si>
  <si>
    <t xml:space="preserve"> Prestamo</t>
  </si>
  <si>
    <t>P</t>
  </si>
  <si>
    <t>Mikrowist</t>
  </si>
  <si>
    <t>QIK</t>
  </si>
  <si>
    <t>Tarjeta Scotia</t>
  </si>
  <si>
    <t>Minimo</t>
  </si>
  <si>
    <t>Dólar</t>
  </si>
  <si>
    <t>BHD usa</t>
  </si>
  <si>
    <t>BHD Prestamo</t>
  </si>
  <si>
    <t>Empleado</t>
  </si>
  <si>
    <t>Banreserva</t>
  </si>
  <si>
    <t>Extra Banesco</t>
  </si>
  <si>
    <t>Credimas Reservas</t>
  </si>
  <si>
    <t>Avalancha minnimo / canselaccion total</t>
  </si>
  <si>
    <t xml:space="preserve"> Saldo</t>
  </si>
  <si>
    <t>N, Produc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</si>
</sst>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4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44" fontId="3" fillId="0" borderId="0" xfId="1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left"/>
    </xf>
    <xf numFmtId="44" fontId="5" fillId="0" borderId="0" xfId="1" applyFont="1"/>
    <xf numFmtId="0" fontId="5" fillId="0" borderId="0" xfId="0" applyFont="1"/>
    <xf numFmtId="0" fontId="5" fillId="0" borderId="0" xfId="0" applyFont="1" applyAlignment="1">
      <alignment horizontal="center"/>
    </xf>
    <xf numFmtId="44" fontId="3" fillId="0" borderId="0" xfId="0" applyNumberFormat="1" applyFont="1"/>
    <xf numFmtId="44" fontId="0" fillId="0" borderId="0" xfId="0" applyNumberFormat="1"/>
    <xf numFmtId="44" fontId="0" fillId="0" borderId="0" xfId="1" applyFont="1"/>
    <xf numFmtId="14" fontId="0" fillId="0" borderId="0" xfId="0" applyNumberFormat="1"/>
  </cellXfs>
  <cellStyles count="2">
    <cellStyle name="Mon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5"/>
  <sheetViews>
    <sheetView workbookViewId="0">
      <selection activeCell="A20" sqref="A1:C20"/>
    </sheetView>
  </sheetViews>
  <sheetFormatPr baseColWidth="10" defaultColWidth="11.44140625" defaultRowHeight="15.6" x14ac:dyDescent="0.3"/>
  <cols>
    <col min="1" max="1" width="22.21875" style="1" customWidth="1"/>
    <col min="2" max="2" width="16" style="2" customWidth="1"/>
    <col min="3" max="3" width="19.77734375" style="3" customWidth="1"/>
    <col min="4" max="4" width="11.44140625" style="4"/>
    <col min="5" max="5" width="13.44140625" style="3" bestFit="1" customWidth="1"/>
    <col min="6" max="7" width="11.44140625" style="4"/>
    <col min="8" max="8" width="13.44140625" style="3" bestFit="1" customWidth="1"/>
    <col min="9" max="9" width="11.44140625" style="4"/>
    <col min="10" max="10" width="21.21875" style="4" customWidth="1"/>
    <col min="11" max="16384" width="11.44140625" style="4"/>
  </cols>
  <sheetData>
    <row r="1" spans="1:10" x14ac:dyDescent="0.3">
      <c r="A1" s="1" t="s">
        <v>0</v>
      </c>
      <c r="C1" s="3">
        <v>67500</v>
      </c>
      <c r="J1" s="3">
        <v>67500</v>
      </c>
    </row>
    <row r="2" spans="1:10" x14ac:dyDescent="0.3">
      <c r="A2" s="1" t="s">
        <v>1</v>
      </c>
      <c r="C2" s="3">
        <v>32000</v>
      </c>
      <c r="J2" s="3">
        <v>32000</v>
      </c>
    </row>
    <row r="3" spans="1:10" x14ac:dyDescent="0.3">
      <c r="A3" s="1" t="s">
        <v>2</v>
      </c>
      <c r="C3" s="3">
        <v>23450</v>
      </c>
      <c r="J3" s="3">
        <v>23450</v>
      </c>
    </row>
    <row r="4" spans="1:10" x14ac:dyDescent="0.3">
      <c r="A4" s="1" t="s">
        <v>25</v>
      </c>
      <c r="C4" s="3">
        <v>26450</v>
      </c>
      <c r="J4" s="3">
        <v>26450</v>
      </c>
    </row>
    <row r="5" spans="1:10" x14ac:dyDescent="0.3">
      <c r="A5" s="1" t="s">
        <v>31</v>
      </c>
      <c r="B5" s="2" t="s">
        <v>3</v>
      </c>
      <c r="C5" s="3">
        <v>19000</v>
      </c>
      <c r="J5" s="3">
        <v>19000</v>
      </c>
    </row>
    <row r="6" spans="1:10" x14ac:dyDescent="0.3">
      <c r="A6" s="1" t="s">
        <v>32</v>
      </c>
      <c r="B6" s="2" t="s">
        <v>3</v>
      </c>
      <c r="C6" s="3">
        <v>15300</v>
      </c>
      <c r="J6" s="3">
        <v>15300</v>
      </c>
    </row>
    <row r="7" spans="1:10" x14ac:dyDescent="0.3">
      <c r="A7" s="1" t="s">
        <v>31</v>
      </c>
      <c r="B7" s="2" t="s">
        <v>4</v>
      </c>
      <c r="C7" s="3">
        <v>16000</v>
      </c>
      <c r="G7" s="4" t="s">
        <v>38</v>
      </c>
      <c r="J7" s="3">
        <v>16000</v>
      </c>
    </row>
    <row r="8" spans="1:10" x14ac:dyDescent="0.3">
      <c r="A8" s="1" t="s">
        <v>31</v>
      </c>
      <c r="B8" s="2" t="s">
        <v>5</v>
      </c>
      <c r="C8" s="3">
        <v>6300</v>
      </c>
      <c r="J8" s="3">
        <v>6300</v>
      </c>
    </row>
    <row r="9" spans="1:10" x14ac:dyDescent="0.3">
      <c r="A9" s="1" t="s">
        <v>36</v>
      </c>
      <c r="B9" s="2" t="s">
        <v>8</v>
      </c>
      <c r="C9" s="3">
        <v>5700</v>
      </c>
      <c r="E9" s="3">
        <v>48500</v>
      </c>
      <c r="H9" s="3">
        <v>48500</v>
      </c>
      <c r="J9" s="3">
        <v>0</v>
      </c>
    </row>
    <row r="10" spans="1:10" x14ac:dyDescent="0.3">
      <c r="A10" s="1" t="s">
        <v>23</v>
      </c>
      <c r="C10" s="3">
        <v>850</v>
      </c>
      <c r="H10" s="3">
        <v>10300</v>
      </c>
      <c r="J10" s="3">
        <v>0</v>
      </c>
    </row>
    <row r="11" spans="1:10" x14ac:dyDescent="0.3">
      <c r="A11" s="1" t="s">
        <v>37</v>
      </c>
      <c r="B11" s="2" t="s">
        <v>11</v>
      </c>
      <c r="C11" s="3">
        <v>2200</v>
      </c>
      <c r="H11" s="3">
        <v>51000</v>
      </c>
      <c r="J11" s="3" t="s">
        <v>12</v>
      </c>
    </row>
    <row r="12" spans="1:10" x14ac:dyDescent="0.3">
      <c r="A12" s="1" t="s">
        <v>6</v>
      </c>
      <c r="C12" s="3">
        <v>8600</v>
      </c>
      <c r="J12" s="3">
        <v>8600</v>
      </c>
    </row>
    <row r="13" spans="1:10" x14ac:dyDescent="0.3">
      <c r="A13" s="1" t="s">
        <v>7</v>
      </c>
      <c r="C13" s="3">
        <v>4000</v>
      </c>
      <c r="J13" s="3">
        <v>4000</v>
      </c>
    </row>
    <row r="14" spans="1:10" x14ac:dyDescent="0.3">
      <c r="A14" s="1" t="s">
        <v>9</v>
      </c>
      <c r="B14" s="2" t="s">
        <v>10</v>
      </c>
      <c r="C14" s="3">
        <v>5000</v>
      </c>
      <c r="J14" s="3">
        <v>5000</v>
      </c>
    </row>
    <row r="15" spans="1:10" x14ac:dyDescent="0.3">
      <c r="A15" s="1" t="s">
        <v>24</v>
      </c>
      <c r="C15" s="3">
        <v>0</v>
      </c>
      <c r="J15" s="3">
        <v>0</v>
      </c>
    </row>
    <row r="16" spans="1:10" x14ac:dyDescent="0.3">
      <c r="A16" s="1" t="s">
        <v>26</v>
      </c>
      <c r="C16" s="3">
        <v>9500</v>
      </c>
      <c r="H16" s="3">
        <v>140000</v>
      </c>
      <c r="J16" s="3" t="s">
        <v>12</v>
      </c>
    </row>
    <row r="17" spans="1:10" x14ac:dyDescent="0.3">
      <c r="A17" s="1" t="s">
        <v>28</v>
      </c>
      <c r="C17" s="3">
        <v>140000</v>
      </c>
      <c r="E17" s="3">
        <v>140000</v>
      </c>
      <c r="H17" s="3">
        <v>9500</v>
      </c>
      <c r="J17" s="3">
        <v>0</v>
      </c>
    </row>
    <row r="18" spans="1:10" x14ac:dyDescent="0.3">
      <c r="A18" s="1" t="s">
        <v>29</v>
      </c>
      <c r="C18" s="3">
        <v>8600</v>
      </c>
      <c r="H18" s="3">
        <v>8600</v>
      </c>
      <c r="J18" s="3">
        <v>0</v>
      </c>
    </row>
    <row r="19" spans="1:10" x14ac:dyDescent="0.3">
      <c r="A19" s="1" t="s">
        <v>30</v>
      </c>
      <c r="C19" s="3">
        <v>55000</v>
      </c>
      <c r="E19" s="3">
        <v>55000</v>
      </c>
      <c r="H19" s="3">
        <v>55000</v>
      </c>
      <c r="J19" s="3">
        <v>0</v>
      </c>
    </row>
    <row r="20" spans="1:10" x14ac:dyDescent="0.3">
      <c r="J20" s="3"/>
    </row>
    <row r="21" spans="1:10" x14ac:dyDescent="0.3">
      <c r="J21" s="3"/>
    </row>
    <row r="23" spans="1:10" x14ac:dyDescent="0.3">
      <c r="A23" s="1" t="s">
        <v>16</v>
      </c>
      <c r="B23" s="2" t="s">
        <v>13</v>
      </c>
      <c r="C23" s="3" t="s">
        <v>15</v>
      </c>
      <c r="J23" s="10">
        <f>SUM(J1:J22)</f>
        <v>223600</v>
      </c>
    </row>
    <row r="24" spans="1:10" x14ac:dyDescent="0.3">
      <c r="A24" s="1" t="s">
        <v>16</v>
      </c>
      <c r="B24" s="2" t="s">
        <v>14</v>
      </c>
      <c r="C24" s="3" t="s">
        <v>15</v>
      </c>
      <c r="D24" s="4" t="s">
        <v>19</v>
      </c>
      <c r="E24" s="3" t="s">
        <v>20</v>
      </c>
      <c r="H24" s="3">
        <f>SUM(H1:H23)</f>
        <v>322900</v>
      </c>
    </row>
    <row r="25" spans="1:10" x14ac:dyDescent="0.3">
      <c r="A25" s="1" t="s">
        <v>16</v>
      </c>
      <c r="B25" s="2" t="s">
        <v>17</v>
      </c>
      <c r="C25" s="3" t="s">
        <v>15</v>
      </c>
    </row>
    <row r="26" spans="1:10" x14ac:dyDescent="0.3">
      <c r="A26" s="1" t="s">
        <v>16</v>
      </c>
      <c r="B26" s="2" t="s">
        <v>18</v>
      </c>
      <c r="C26" s="3" t="s">
        <v>15</v>
      </c>
    </row>
    <row r="27" spans="1:10" x14ac:dyDescent="0.3">
      <c r="A27" s="1" t="s">
        <v>16</v>
      </c>
      <c r="B27" s="2" t="s">
        <v>10</v>
      </c>
      <c r="C27" s="3" t="s">
        <v>15</v>
      </c>
      <c r="D27" s="4" t="s">
        <v>12</v>
      </c>
    </row>
    <row r="31" spans="1:10" x14ac:dyDescent="0.3">
      <c r="E31" s="3" t="s">
        <v>12</v>
      </c>
    </row>
    <row r="34" spans="1:1" x14ac:dyDescent="0.3">
      <c r="A34" s="1" t="s">
        <v>21</v>
      </c>
    </row>
    <row r="35" spans="1:1" x14ac:dyDescent="0.3">
      <c r="A35" s="1" t="s">
        <v>22</v>
      </c>
    </row>
  </sheetData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7C99FE-9848-43D5-90A8-C9507511724C}">
  <dimension ref="A1:L31"/>
  <sheetViews>
    <sheetView topLeftCell="A5" workbookViewId="0">
      <selection activeCell="A24" sqref="A1:AI24"/>
    </sheetView>
  </sheetViews>
  <sheetFormatPr baseColWidth="10" defaultRowHeight="14.4" x14ac:dyDescent="0.3"/>
  <cols>
    <col min="2" max="2" width="14" customWidth="1"/>
    <col min="3" max="3" width="20.88671875" customWidth="1"/>
    <col min="5" max="5" width="14.44140625" customWidth="1"/>
    <col min="9" max="9" width="20.21875" customWidth="1"/>
    <col min="12" max="12" width="20.21875" customWidth="1"/>
  </cols>
  <sheetData>
    <row r="1" spans="1:12" ht="15.6" x14ac:dyDescent="0.3">
      <c r="A1" s="1" t="s">
        <v>0</v>
      </c>
      <c r="B1" s="2"/>
      <c r="C1" s="3">
        <v>72000</v>
      </c>
      <c r="I1" s="3">
        <v>72000</v>
      </c>
      <c r="L1" s="3">
        <v>72000</v>
      </c>
    </row>
    <row r="2" spans="1:12" ht="15.6" x14ac:dyDescent="0.3">
      <c r="A2" s="1" t="s">
        <v>1</v>
      </c>
      <c r="B2" s="2"/>
      <c r="C2" s="3">
        <v>32000</v>
      </c>
      <c r="I2" s="3">
        <v>32000</v>
      </c>
      <c r="L2" s="3" t="s">
        <v>12</v>
      </c>
    </row>
    <row r="3" spans="1:12" ht="15.6" x14ac:dyDescent="0.3">
      <c r="A3" s="1" t="s">
        <v>2</v>
      </c>
      <c r="B3" s="2"/>
      <c r="C3" s="3">
        <v>23450</v>
      </c>
      <c r="I3" s="3">
        <v>23450</v>
      </c>
      <c r="L3" s="3">
        <v>23450</v>
      </c>
    </row>
    <row r="4" spans="1:12" ht="15.6" x14ac:dyDescent="0.3">
      <c r="A4" s="1" t="s">
        <v>25</v>
      </c>
      <c r="B4" s="2"/>
      <c r="C4" s="3">
        <v>26450</v>
      </c>
      <c r="I4" s="3">
        <v>26450</v>
      </c>
      <c r="L4" s="3">
        <v>26450</v>
      </c>
    </row>
    <row r="5" spans="1:12" ht="15.6" x14ac:dyDescent="0.3">
      <c r="A5" s="1" t="s">
        <v>31</v>
      </c>
      <c r="B5" s="2" t="s">
        <v>3</v>
      </c>
      <c r="C5" s="3">
        <v>19000</v>
      </c>
      <c r="I5" s="3">
        <v>19000</v>
      </c>
      <c r="L5" s="3">
        <v>19000</v>
      </c>
    </row>
    <row r="6" spans="1:12" ht="15.6" x14ac:dyDescent="0.3">
      <c r="A6" s="1" t="s">
        <v>32</v>
      </c>
      <c r="B6" s="2" t="s">
        <v>3</v>
      </c>
      <c r="C6" s="3">
        <v>15300</v>
      </c>
      <c r="I6" s="3">
        <v>15300</v>
      </c>
      <c r="L6" s="3">
        <v>15300</v>
      </c>
    </row>
    <row r="7" spans="1:12" ht="15.6" x14ac:dyDescent="0.3">
      <c r="A7" s="1" t="s">
        <v>31</v>
      </c>
      <c r="B7" s="2" t="s">
        <v>4</v>
      </c>
      <c r="C7" s="3">
        <v>17936</v>
      </c>
      <c r="I7" s="3">
        <v>17936</v>
      </c>
      <c r="L7" s="3">
        <v>17936</v>
      </c>
    </row>
    <row r="8" spans="1:12" ht="15.6" x14ac:dyDescent="0.3">
      <c r="A8" s="1" t="s">
        <v>31</v>
      </c>
      <c r="B8" s="2" t="s">
        <v>5</v>
      </c>
      <c r="C8" s="3">
        <v>6300</v>
      </c>
      <c r="I8" s="3">
        <v>6300</v>
      </c>
      <c r="L8" s="3">
        <v>6300</v>
      </c>
    </row>
    <row r="9" spans="1:12" ht="15.6" x14ac:dyDescent="0.3">
      <c r="A9" s="1" t="s">
        <v>36</v>
      </c>
      <c r="B9" s="2" t="s">
        <v>8</v>
      </c>
      <c r="C9" s="3">
        <v>5700</v>
      </c>
      <c r="I9" s="3" t="s">
        <v>12</v>
      </c>
      <c r="L9" s="3" t="s">
        <v>12</v>
      </c>
    </row>
    <row r="10" spans="1:12" ht="15.6" x14ac:dyDescent="0.3">
      <c r="A10" s="1" t="s">
        <v>23</v>
      </c>
      <c r="B10" s="2"/>
      <c r="C10" s="3">
        <v>850</v>
      </c>
      <c r="I10" s="3">
        <v>850</v>
      </c>
      <c r="L10" s="3">
        <v>850</v>
      </c>
    </row>
    <row r="11" spans="1:12" ht="15.6" x14ac:dyDescent="0.3">
      <c r="A11" s="1" t="s">
        <v>37</v>
      </c>
      <c r="B11" s="2" t="s">
        <v>11</v>
      </c>
      <c r="C11" s="3">
        <v>2200</v>
      </c>
      <c r="I11" s="3">
        <v>2200</v>
      </c>
      <c r="L11" s="3">
        <v>2200</v>
      </c>
    </row>
    <row r="12" spans="1:12" ht="15.6" x14ac:dyDescent="0.3">
      <c r="A12" s="1" t="s">
        <v>6</v>
      </c>
      <c r="B12" s="2"/>
      <c r="C12" s="3">
        <v>8600</v>
      </c>
      <c r="I12" s="3">
        <v>8600</v>
      </c>
      <c r="L12" s="3">
        <v>8600</v>
      </c>
    </row>
    <row r="13" spans="1:12" ht="15.6" x14ac:dyDescent="0.3">
      <c r="A13" s="1" t="s">
        <v>7</v>
      </c>
      <c r="B13" s="2"/>
      <c r="C13" s="3">
        <v>3800</v>
      </c>
      <c r="I13" s="3">
        <v>3800</v>
      </c>
      <c r="L13" s="3">
        <v>3800</v>
      </c>
    </row>
    <row r="14" spans="1:12" ht="15.6" x14ac:dyDescent="0.3">
      <c r="A14" s="1" t="s">
        <v>9</v>
      </c>
      <c r="B14" s="2" t="s">
        <v>10</v>
      </c>
      <c r="C14" s="3">
        <v>5000</v>
      </c>
      <c r="I14" s="3" t="s">
        <v>12</v>
      </c>
      <c r="L14" s="3" t="s">
        <v>12</v>
      </c>
    </row>
    <row r="15" spans="1:12" ht="15.6" x14ac:dyDescent="0.3">
      <c r="A15" s="1" t="s">
        <v>28</v>
      </c>
      <c r="B15" s="2"/>
      <c r="C15" s="3">
        <v>60000</v>
      </c>
      <c r="E15">
        <v>11000</v>
      </c>
      <c r="G15">
        <v>48360</v>
      </c>
      <c r="I15" s="3">
        <v>60000</v>
      </c>
      <c r="L15" s="3">
        <v>20000</v>
      </c>
    </row>
    <row r="16" spans="1:12" ht="15.6" x14ac:dyDescent="0.3">
      <c r="A16" s="1" t="s">
        <v>29</v>
      </c>
      <c r="B16" s="2"/>
      <c r="C16" s="3">
        <v>15000</v>
      </c>
      <c r="D16" t="s">
        <v>42</v>
      </c>
      <c r="I16" s="3">
        <v>15000</v>
      </c>
      <c r="L16" s="3">
        <v>15000</v>
      </c>
    </row>
    <row r="17" spans="1:12" ht="15.6" x14ac:dyDescent="0.3">
      <c r="A17" s="1" t="s">
        <v>30</v>
      </c>
      <c r="B17" s="2"/>
      <c r="C17" s="3">
        <v>38000</v>
      </c>
      <c r="I17" s="3">
        <v>38000</v>
      </c>
      <c r="L17" s="3">
        <v>8000</v>
      </c>
    </row>
    <row r="18" spans="1:12" ht="15.6" x14ac:dyDescent="0.3">
      <c r="A18" s="1" t="s">
        <v>41</v>
      </c>
      <c r="B18" s="2"/>
      <c r="C18" s="3">
        <v>19200</v>
      </c>
      <c r="I18" s="3">
        <v>19200</v>
      </c>
      <c r="L18" s="3">
        <v>19200</v>
      </c>
    </row>
    <row r="19" spans="1:12" ht="15.6" x14ac:dyDescent="0.3">
      <c r="A19" s="1" t="s">
        <v>40</v>
      </c>
      <c r="C19" s="3">
        <v>67306</v>
      </c>
      <c r="I19" s="3">
        <v>67306</v>
      </c>
      <c r="L19" s="3">
        <v>20000</v>
      </c>
    </row>
    <row r="25" spans="1:12" x14ac:dyDescent="0.3">
      <c r="C25" s="11">
        <f>SUM(C1:C24)</f>
        <v>438092</v>
      </c>
      <c r="I25" s="11">
        <f>SUM(I1:I24)</f>
        <v>427392</v>
      </c>
      <c r="L25" s="11">
        <f>SUM(L1:L24)</f>
        <v>278086</v>
      </c>
    </row>
    <row r="30" spans="1:12" x14ac:dyDescent="0.3">
      <c r="C30" s="11" t="s">
        <v>12</v>
      </c>
    </row>
    <row r="31" spans="1:12" x14ac:dyDescent="0.3">
      <c r="C31" s="11">
        <f>SUM(C1:C30)</f>
        <v>876184</v>
      </c>
    </row>
  </sheetData>
  <pageMargins left="0.7" right="0.7" top="0.75" bottom="0.75" header="0.3" footer="0.3"/>
  <pageSetup orientation="portrait" horizontalDpi="203" verticalDpi="20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2"/>
  <sheetViews>
    <sheetView workbookViewId="0">
      <selection activeCell="B21" sqref="B21"/>
    </sheetView>
  </sheetViews>
  <sheetFormatPr baseColWidth="10" defaultColWidth="10.88671875" defaultRowHeight="18" x14ac:dyDescent="0.35"/>
  <cols>
    <col min="1" max="1" width="29.6640625" style="8" customWidth="1"/>
    <col min="2" max="2" width="15.5546875" style="8" customWidth="1"/>
    <col min="3" max="3" width="18.88671875" style="8" customWidth="1"/>
    <col min="4" max="4" width="10.88671875" style="8"/>
    <col min="5" max="5" width="17.44140625" style="9" customWidth="1"/>
    <col min="6" max="16384" width="10.88671875" style="8"/>
  </cols>
  <sheetData>
    <row r="1" spans="1:7" x14ac:dyDescent="0.35">
      <c r="A1" s="5" t="s">
        <v>0</v>
      </c>
      <c r="B1" s="6"/>
      <c r="C1" s="7" t="s">
        <v>12</v>
      </c>
      <c r="E1" s="9" t="s">
        <v>35</v>
      </c>
    </row>
    <row r="2" spans="1:7" x14ac:dyDescent="0.35">
      <c r="A2" s="5" t="s">
        <v>1</v>
      </c>
      <c r="B2" s="6"/>
      <c r="C2" s="7" t="s">
        <v>12</v>
      </c>
      <c r="E2" s="9" t="s">
        <v>12</v>
      </c>
    </row>
    <row r="3" spans="1:7" x14ac:dyDescent="0.35">
      <c r="A3" s="5" t="s">
        <v>2</v>
      </c>
      <c r="B3" s="6"/>
      <c r="C3" s="7" t="s">
        <v>12</v>
      </c>
      <c r="E3" s="9" t="s">
        <v>34</v>
      </c>
      <c r="G3" s="8" t="s">
        <v>12</v>
      </c>
    </row>
    <row r="4" spans="1:7" x14ac:dyDescent="0.35">
      <c r="A4" s="5" t="s">
        <v>25</v>
      </c>
      <c r="B4" s="6"/>
      <c r="C4" s="7" t="s">
        <v>12</v>
      </c>
    </row>
    <row r="5" spans="1:7" x14ac:dyDescent="0.35">
      <c r="A5" s="5" t="s">
        <v>2</v>
      </c>
      <c r="B5" s="6" t="s">
        <v>3</v>
      </c>
      <c r="C5" s="7">
        <v>0</v>
      </c>
      <c r="E5" s="9" t="s">
        <v>33</v>
      </c>
    </row>
    <row r="6" spans="1:7" x14ac:dyDescent="0.35">
      <c r="A6" s="5" t="s">
        <v>32</v>
      </c>
      <c r="B6" s="6" t="s">
        <v>3</v>
      </c>
      <c r="C6" s="7">
        <v>0</v>
      </c>
    </row>
    <row r="7" spans="1:7" x14ac:dyDescent="0.35">
      <c r="A7" s="5" t="s">
        <v>2</v>
      </c>
      <c r="B7" s="6" t="s">
        <v>4</v>
      </c>
      <c r="C7" s="7">
        <v>0</v>
      </c>
    </row>
    <row r="8" spans="1:7" x14ac:dyDescent="0.35">
      <c r="A8" s="5" t="s">
        <v>31</v>
      </c>
      <c r="B8" s="6" t="s">
        <v>5</v>
      </c>
      <c r="C8" s="7">
        <v>0</v>
      </c>
    </row>
    <row r="9" spans="1:7" x14ac:dyDescent="0.35">
      <c r="A9" s="5" t="s">
        <v>31</v>
      </c>
      <c r="B9" s="6" t="s">
        <v>8</v>
      </c>
      <c r="C9" s="7">
        <v>0</v>
      </c>
    </row>
    <row r="10" spans="1:7" x14ac:dyDescent="0.35">
      <c r="A10" s="5" t="s">
        <v>23</v>
      </c>
      <c r="B10" s="6"/>
      <c r="C10" s="7">
        <v>0</v>
      </c>
    </row>
    <row r="11" spans="1:7" x14ac:dyDescent="0.35">
      <c r="A11" s="5" t="s">
        <v>32</v>
      </c>
      <c r="B11" s="6" t="s">
        <v>11</v>
      </c>
      <c r="C11" s="7">
        <v>0</v>
      </c>
    </row>
    <row r="12" spans="1:7" x14ac:dyDescent="0.35">
      <c r="A12" s="5" t="s">
        <v>6</v>
      </c>
      <c r="B12" s="6"/>
      <c r="C12" s="7">
        <v>0</v>
      </c>
      <c r="E12" s="9" t="s">
        <v>33</v>
      </c>
    </row>
    <row r="13" spans="1:7" x14ac:dyDescent="0.35">
      <c r="A13" s="5" t="s">
        <v>7</v>
      </c>
      <c r="B13" s="6"/>
      <c r="C13" s="7">
        <v>0</v>
      </c>
    </row>
    <row r="14" spans="1:7" x14ac:dyDescent="0.35">
      <c r="A14" s="5" t="s">
        <v>9</v>
      </c>
      <c r="B14" s="6" t="s">
        <v>10</v>
      </c>
      <c r="C14" s="7">
        <v>0</v>
      </c>
    </row>
    <row r="15" spans="1:7" x14ac:dyDescent="0.35">
      <c r="A15" s="5" t="s">
        <v>39</v>
      </c>
      <c r="B15" s="6"/>
      <c r="C15" s="7">
        <v>0</v>
      </c>
    </row>
    <row r="16" spans="1:7" x14ac:dyDescent="0.35">
      <c r="A16" s="5" t="s">
        <v>26</v>
      </c>
      <c r="B16" s="6"/>
      <c r="C16" s="7">
        <v>0</v>
      </c>
    </row>
    <row r="17" spans="1:3" x14ac:dyDescent="0.35">
      <c r="A17" s="5" t="s">
        <v>27</v>
      </c>
      <c r="B17" s="6"/>
      <c r="C17" s="7">
        <v>0</v>
      </c>
    </row>
    <row r="18" spans="1:3" x14ac:dyDescent="0.35">
      <c r="A18" s="5" t="s">
        <v>28</v>
      </c>
      <c r="B18" s="6"/>
      <c r="C18" s="7">
        <v>140000</v>
      </c>
    </row>
    <row r="19" spans="1:3" x14ac:dyDescent="0.35">
      <c r="A19" s="5" t="s">
        <v>29</v>
      </c>
      <c r="B19" s="6"/>
      <c r="C19" s="7" t="s">
        <v>12</v>
      </c>
    </row>
    <row r="20" spans="1:3" x14ac:dyDescent="0.35">
      <c r="A20" s="5" t="s">
        <v>30</v>
      </c>
      <c r="B20" s="6"/>
      <c r="C20" s="7">
        <v>52000</v>
      </c>
    </row>
    <row r="21" spans="1:3" x14ac:dyDescent="0.35">
      <c r="A21" s="5"/>
      <c r="B21" s="6"/>
      <c r="C21" s="7"/>
    </row>
    <row r="22" spans="1:3" x14ac:dyDescent="0.35">
      <c r="A22" s="5"/>
      <c r="B22" s="6"/>
      <c r="C22" s="7"/>
    </row>
  </sheetData>
  <pageMargins left="0.7" right="0.7" top="0.75" bottom="0.75" header="0.3" footer="0.3"/>
  <pageSetup orientation="portrait" horizontalDpi="203" verticalDpi="20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3:B9"/>
  <sheetViews>
    <sheetView workbookViewId="0">
      <selection activeCell="C13" sqref="C13"/>
    </sheetView>
  </sheetViews>
  <sheetFormatPr baseColWidth="10" defaultRowHeight="14.4" x14ac:dyDescent="0.3"/>
  <sheetData>
    <row r="3" spans="1:2" x14ac:dyDescent="0.3">
      <c r="A3">
        <v>3740</v>
      </c>
    </row>
    <row r="4" spans="1:2" x14ac:dyDescent="0.3">
      <c r="A4">
        <v>500</v>
      </c>
    </row>
    <row r="5" spans="1:2" x14ac:dyDescent="0.3">
      <c r="A5">
        <v>700</v>
      </c>
    </row>
    <row r="8" spans="1:2" x14ac:dyDescent="0.3">
      <c r="A8">
        <f>SUM(A1:A7)</f>
        <v>4940</v>
      </c>
      <c r="B8">
        <v>-20000</v>
      </c>
    </row>
    <row r="9" spans="1:2" x14ac:dyDescent="0.3">
      <c r="B9">
        <v>15060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5D6308-6B6B-4F95-8513-BBA3487B82F2}">
  <dimension ref="A1:C25"/>
  <sheetViews>
    <sheetView workbookViewId="0">
      <selection activeCell="A24" sqref="A17:C24"/>
    </sheetView>
  </sheetViews>
  <sheetFormatPr baseColWidth="10" defaultRowHeight="14.4" x14ac:dyDescent="0.3"/>
  <cols>
    <col min="2" max="2" width="17.5546875" customWidth="1"/>
    <col min="3" max="3" width="19.6640625" customWidth="1"/>
  </cols>
  <sheetData>
    <row r="1" spans="1:3" ht="15.6" x14ac:dyDescent="0.3">
      <c r="A1" s="1" t="s">
        <v>0</v>
      </c>
      <c r="B1" s="2"/>
      <c r="C1" s="3">
        <v>67500</v>
      </c>
    </row>
    <row r="2" spans="1:3" ht="15.6" x14ac:dyDescent="0.3">
      <c r="A2" s="1" t="s">
        <v>1</v>
      </c>
      <c r="B2" s="2"/>
      <c r="C2" s="3" t="s">
        <v>12</v>
      </c>
    </row>
    <row r="3" spans="1:3" ht="15.6" x14ac:dyDescent="0.3">
      <c r="A3" s="1" t="s">
        <v>2</v>
      </c>
      <c r="B3" s="2"/>
      <c r="C3" s="3">
        <v>23450</v>
      </c>
    </row>
    <row r="4" spans="1:3" ht="15.6" x14ac:dyDescent="0.3">
      <c r="A4" s="1" t="s">
        <v>25</v>
      </c>
      <c r="B4" s="2"/>
      <c r="C4" s="3">
        <v>26450</v>
      </c>
    </row>
    <row r="5" spans="1:3" ht="15.6" x14ac:dyDescent="0.3">
      <c r="A5" s="1" t="s">
        <v>31</v>
      </c>
      <c r="B5" s="2" t="s">
        <v>3</v>
      </c>
      <c r="C5" s="3">
        <v>19000</v>
      </c>
    </row>
    <row r="6" spans="1:3" ht="15.6" x14ac:dyDescent="0.3">
      <c r="A6" s="1" t="s">
        <v>32</v>
      </c>
      <c r="B6" s="2" t="s">
        <v>3</v>
      </c>
      <c r="C6" s="3">
        <v>15300</v>
      </c>
    </row>
    <row r="7" spans="1:3" ht="15.6" x14ac:dyDescent="0.3">
      <c r="A7" s="1" t="s">
        <v>31</v>
      </c>
      <c r="B7" s="2" t="s">
        <v>4</v>
      </c>
      <c r="C7" s="3">
        <v>16000</v>
      </c>
    </row>
    <row r="8" spans="1:3" ht="15.6" x14ac:dyDescent="0.3">
      <c r="A8" s="1" t="s">
        <v>31</v>
      </c>
      <c r="B8" s="2" t="s">
        <v>5</v>
      </c>
      <c r="C8" s="3">
        <v>6300</v>
      </c>
    </row>
    <row r="9" spans="1:3" ht="15.6" x14ac:dyDescent="0.3">
      <c r="A9" s="1" t="s">
        <v>36</v>
      </c>
      <c r="B9" s="2" t="s">
        <v>8</v>
      </c>
      <c r="C9" s="3" t="s">
        <v>12</v>
      </c>
    </row>
    <row r="10" spans="1:3" ht="15.6" x14ac:dyDescent="0.3">
      <c r="A10" s="1" t="s">
        <v>23</v>
      </c>
      <c r="B10" s="2"/>
      <c r="C10" s="3" t="s">
        <v>12</v>
      </c>
    </row>
    <row r="11" spans="1:3" ht="15.6" x14ac:dyDescent="0.3">
      <c r="A11" s="1" t="s">
        <v>37</v>
      </c>
      <c r="B11" s="2" t="s">
        <v>11</v>
      </c>
      <c r="C11" s="3" t="s">
        <v>12</v>
      </c>
    </row>
    <row r="12" spans="1:3" ht="15.6" x14ac:dyDescent="0.3">
      <c r="A12" s="1" t="s">
        <v>6</v>
      </c>
      <c r="B12" s="2"/>
      <c r="C12" s="3">
        <v>8600</v>
      </c>
    </row>
    <row r="13" spans="1:3" ht="15.6" x14ac:dyDescent="0.3">
      <c r="A13" s="1" t="s">
        <v>7</v>
      </c>
      <c r="B13" s="2"/>
      <c r="C13" s="3">
        <v>4000</v>
      </c>
    </row>
    <row r="14" spans="1:3" ht="15.6" x14ac:dyDescent="0.3">
      <c r="A14" s="1" t="s">
        <v>9</v>
      </c>
      <c r="B14" s="2" t="s">
        <v>10</v>
      </c>
      <c r="C14" s="3">
        <v>5000</v>
      </c>
    </row>
    <row r="15" spans="1:3" ht="15.6" x14ac:dyDescent="0.3">
      <c r="A15" s="1" t="s">
        <v>24</v>
      </c>
      <c r="B15" s="2"/>
      <c r="C15" s="3">
        <v>0</v>
      </c>
    </row>
    <row r="16" spans="1:3" ht="15.6" x14ac:dyDescent="0.3">
      <c r="A16" s="1" t="s">
        <v>26</v>
      </c>
      <c r="B16" s="2"/>
      <c r="C16" s="3" t="s">
        <v>12</v>
      </c>
    </row>
    <row r="17" spans="1:3" ht="15.6" x14ac:dyDescent="0.3">
      <c r="A17" s="1" t="s">
        <v>28</v>
      </c>
      <c r="B17" s="2"/>
      <c r="C17" s="3" t="s">
        <v>12</v>
      </c>
    </row>
    <row r="18" spans="1:3" ht="15.6" x14ac:dyDescent="0.3">
      <c r="A18" s="1" t="s">
        <v>29</v>
      </c>
      <c r="B18" s="2"/>
      <c r="C18" s="3">
        <v>8600</v>
      </c>
    </row>
    <row r="19" spans="1:3" ht="15.6" x14ac:dyDescent="0.3">
      <c r="A19" s="1" t="s">
        <v>30</v>
      </c>
      <c r="B19" s="2"/>
      <c r="C19" s="3">
        <v>5000</v>
      </c>
    </row>
    <row r="20" spans="1:3" ht="15.6" x14ac:dyDescent="0.3">
      <c r="A20" s="1" t="s">
        <v>8</v>
      </c>
      <c r="B20" s="2"/>
      <c r="C20" s="3">
        <v>6000</v>
      </c>
    </row>
    <row r="21" spans="1:3" ht="15.6" x14ac:dyDescent="0.3">
      <c r="A21" s="1" t="s">
        <v>40</v>
      </c>
      <c r="C21" s="3">
        <v>5000</v>
      </c>
    </row>
    <row r="22" spans="1:3" ht="15.6" x14ac:dyDescent="0.3">
      <c r="A22" s="1" t="s">
        <v>18</v>
      </c>
      <c r="C22" s="3">
        <v>12600</v>
      </c>
    </row>
    <row r="25" spans="1:3" x14ac:dyDescent="0.3">
      <c r="C25" s="11" t="s">
        <v>12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69E337-0D64-4991-B3F9-5E70B2EB6D61}">
  <dimension ref="A1:M26"/>
  <sheetViews>
    <sheetView workbookViewId="0">
      <selection activeCell="C13" sqref="C13"/>
    </sheetView>
  </sheetViews>
  <sheetFormatPr baseColWidth="10" defaultRowHeight="14.4" x14ac:dyDescent="0.3"/>
  <cols>
    <col min="3" max="3" width="18.109375" customWidth="1"/>
    <col min="7" max="7" width="12.109375" style="12" bestFit="1" customWidth="1"/>
    <col min="9" max="9" width="17" customWidth="1"/>
    <col min="10" max="10" width="18.109375" customWidth="1"/>
    <col min="11" max="11" width="19.44140625" customWidth="1"/>
    <col min="12" max="12" width="16.21875" customWidth="1"/>
  </cols>
  <sheetData>
    <row r="1" spans="1:13" ht="15.6" x14ac:dyDescent="0.3">
      <c r="A1" s="1" t="s">
        <v>0</v>
      </c>
      <c r="B1" s="2"/>
      <c r="C1" s="3">
        <v>69000</v>
      </c>
      <c r="I1" s="1" t="s">
        <v>0</v>
      </c>
      <c r="J1" s="2"/>
      <c r="K1" s="3" t="s">
        <v>12</v>
      </c>
    </row>
    <row r="2" spans="1:13" ht="15.6" x14ac:dyDescent="0.3">
      <c r="A2" s="1" t="s">
        <v>1</v>
      </c>
      <c r="B2" s="2"/>
      <c r="C2" s="3">
        <v>32000</v>
      </c>
      <c r="I2" s="1" t="s">
        <v>1</v>
      </c>
      <c r="J2" s="2"/>
      <c r="K2" s="3" t="s">
        <v>12</v>
      </c>
    </row>
    <row r="3" spans="1:13" ht="15.6" x14ac:dyDescent="0.3">
      <c r="A3" s="1" t="s">
        <v>2</v>
      </c>
      <c r="B3" s="2"/>
      <c r="C3" s="3">
        <v>23450</v>
      </c>
      <c r="I3" s="1" t="s">
        <v>2</v>
      </c>
      <c r="J3" s="2"/>
      <c r="K3" s="3">
        <v>23450</v>
      </c>
    </row>
    <row r="4" spans="1:13" ht="15.6" x14ac:dyDescent="0.3">
      <c r="A4" s="1" t="s">
        <v>25</v>
      </c>
      <c r="B4" s="2"/>
      <c r="C4" s="3">
        <v>26450</v>
      </c>
      <c r="I4" s="1" t="s">
        <v>25</v>
      </c>
      <c r="J4" s="2"/>
      <c r="K4" s="3" t="s">
        <v>12</v>
      </c>
    </row>
    <row r="5" spans="1:13" ht="15.6" x14ac:dyDescent="0.3">
      <c r="A5" s="1" t="s">
        <v>31</v>
      </c>
      <c r="B5" s="2" t="s">
        <v>3</v>
      </c>
      <c r="C5" s="3">
        <v>19000</v>
      </c>
      <c r="I5" s="1" t="s">
        <v>31</v>
      </c>
      <c r="J5" s="2" t="s">
        <v>3</v>
      </c>
      <c r="K5" s="3">
        <v>19000</v>
      </c>
    </row>
    <row r="6" spans="1:13" ht="15.6" x14ac:dyDescent="0.3">
      <c r="A6" s="1" t="s">
        <v>32</v>
      </c>
      <c r="B6" s="2" t="s">
        <v>3</v>
      </c>
      <c r="C6" s="3">
        <v>15300</v>
      </c>
      <c r="I6" s="1" t="s">
        <v>32</v>
      </c>
      <c r="J6" s="2" t="s">
        <v>3</v>
      </c>
      <c r="K6" s="3" t="s">
        <v>12</v>
      </c>
    </row>
    <row r="7" spans="1:13" ht="15.6" x14ac:dyDescent="0.3">
      <c r="A7" s="1" t="s">
        <v>31</v>
      </c>
      <c r="B7" s="2" t="s">
        <v>4</v>
      </c>
      <c r="C7" s="3">
        <v>17936</v>
      </c>
      <c r="I7" s="1" t="s">
        <v>31</v>
      </c>
      <c r="J7" s="2" t="s">
        <v>4</v>
      </c>
      <c r="K7" s="3" t="s">
        <v>12</v>
      </c>
    </row>
    <row r="8" spans="1:13" ht="15.6" x14ac:dyDescent="0.3">
      <c r="A8" s="1" t="s">
        <v>31</v>
      </c>
      <c r="B8" s="2" t="s">
        <v>5</v>
      </c>
      <c r="C8" s="3">
        <v>6300</v>
      </c>
      <c r="I8" s="1" t="s">
        <v>31</v>
      </c>
      <c r="J8" s="2" t="s">
        <v>5</v>
      </c>
      <c r="K8" s="3" t="s">
        <v>12</v>
      </c>
    </row>
    <row r="9" spans="1:13" ht="15.6" x14ac:dyDescent="0.3">
      <c r="A9" s="1" t="s">
        <v>36</v>
      </c>
      <c r="B9" s="2" t="s">
        <v>8</v>
      </c>
      <c r="C9" s="3">
        <v>5700</v>
      </c>
      <c r="I9" s="1" t="s">
        <v>36</v>
      </c>
      <c r="J9" s="2" t="s">
        <v>8</v>
      </c>
      <c r="K9" s="3" t="s">
        <v>12</v>
      </c>
    </row>
    <row r="10" spans="1:13" ht="15.6" x14ac:dyDescent="0.3">
      <c r="A10" s="1" t="s">
        <v>23</v>
      </c>
      <c r="B10" s="2"/>
      <c r="C10" s="3">
        <v>850</v>
      </c>
      <c r="I10" s="1" t="s">
        <v>23</v>
      </c>
      <c r="J10" s="2"/>
      <c r="K10" s="3" t="s">
        <v>12</v>
      </c>
    </row>
    <row r="11" spans="1:13" ht="15.6" x14ac:dyDescent="0.3">
      <c r="A11" s="1" t="s">
        <v>37</v>
      </c>
      <c r="B11" s="2" t="s">
        <v>11</v>
      </c>
      <c r="C11" s="3">
        <v>2200</v>
      </c>
      <c r="I11" s="1" t="s">
        <v>37</v>
      </c>
      <c r="J11" s="2" t="s">
        <v>11</v>
      </c>
      <c r="K11" s="3" t="s">
        <v>12</v>
      </c>
    </row>
    <row r="12" spans="1:13" ht="15.6" x14ac:dyDescent="0.3">
      <c r="A12" s="1" t="s">
        <v>6</v>
      </c>
      <c r="B12" s="2"/>
      <c r="C12" s="3">
        <v>8600</v>
      </c>
      <c r="I12" s="1" t="s">
        <v>6</v>
      </c>
      <c r="J12" s="2"/>
      <c r="K12" s="3">
        <v>10600</v>
      </c>
    </row>
    <row r="13" spans="1:13" ht="15.6" x14ac:dyDescent="0.3">
      <c r="A13" s="1" t="s">
        <v>7</v>
      </c>
      <c r="B13" s="2"/>
      <c r="C13" s="3">
        <v>3800</v>
      </c>
      <c r="I13" s="1" t="s">
        <v>7</v>
      </c>
      <c r="J13" s="2"/>
      <c r="K13" s="3" t="s">
        <v>12</v>
      </c>
    </row>
    <row r="14" spans="1:13" ht="15.6" x14ac:dyDescent="0.3">
      <c r="A14" s="1" t="s">
        <v>9</v>
      </c>
      <c r="B14" s="2" t="s">
        <v>10</v>
      </c>
      <c r="C14" s="3">
        <v>5000</v>
      </c>
      <c r="G14" s="12" t="s">
        <v>12</v>
      </c>
      <c r="I14" s="1" t="s">
        <v>9</v>
      </c>
      <c r="J14" s="2" t="s">
        <v>10</v>
      </c>
      <c r="K14" s="3" t="s">
        <v>12</v>
      </c>
    </row>
    <row r="15" spans="1:13" ht="15.6" x14ac:dyDescent="0.3">
      <c r="A15" s="1" t="s">
        <v>28</v>
      </c>
      <c r="B15" s="2"/>
      <c r="C15" s="3">
        <v>4819</v>
      </c>
      <c r="D15" s="12">
        <v>54700</v>
      </c>
      <c r="E15" t="s">
        <v>43</v>
      </c>
      <c r="G15" s="12" t="s">
        <v>12</v>
      </c>
      <c r="I15" s="1" t="s">
        <v>28</v>
      </c>
      <c r="J15" s="2"/>
      <c r="K15" s="3" t="s">
        <v>12</v>
      </c>
      <c r="L15" s="12">
        <v>54700</v>
      </c>
      <c r="M15" t="s">
        <v>43</v>
      </c>
    </row>
    <row r="16" spans="1:13" ht="15.6" x14ac:dyDescent="0.3">
      <c r="A16" s="1" t="s">
        <v>29</v>
      </c>
      <c r="B16" s="2"/>
      <c r="C16" s="3">
        <v>74146</v>
      </c>
      <c r="D16" t="s">
        <v>12</v>
      </c>
      <c r="I16" s="1" t="s">
        <v>29</v>
      </c>
      <c r="J16" s="2"/>
      <c r="K16" s="3" t="s">
        <v>12</v>
      </c>
      <c r="L16" t="s">
        <v>12</v>
      </c>
    </row>
    <row r="17" spans="1:11" ht="15.6" x14ac:dyDescent="0.3">
      <c r="A17" s="1" t="s">
        <v>30</v>
      </c>
      <c r="B17" s="2"/>
      <c r="C17" s="3">
        <v>24180</v>
      </c>
      <c r="I17" s="1" t="s">
        <v>30</v>
      </c>
      <c r="J17" s="2"/>
      <c r="K17" s="3" t="s">
        <v>12</v>
      </c>
    </row>
    <row r="18" spans="1:11" ht="15.6" x14ac:dyDescent="0.3">
      <c r="A18" s="1" t="s">
        <v>41</v>
      </c>
      <c r="B18" s="2"/>
      <c r="C18" s="3">
        <v>18326</v>
      </c>
      <c r="I18" s="1" t="s">
        <v>41</v>
      </c>
      <c r="J18" s="2"/>
      <c r="K18" s="3" t="s">
        <v>12</v>
      </c>
    </row>
    <row r="19" spans="1:11" ht="15.6" x14ac:dyDescent="0.3">
      <c r="A19" s="1" t="s">
        <v>40</v>
      </c>
      <c r="C19" s="3">
        <v>56370</v>
      </c>
      <c r="I19" s="1" t="s">
        <v>40</v>
      </c>
      <c r="K19" s="3" t="s">
        <v>12</v>
      </c>
    </row>
    <row r="25" spans="1:11" x14ac:dyDescent="0.3">
      <c r="C25" s="11">
        <f>SUM(C1:C24)</f>
        <v>413427</v>
      </c>
      <c r="K25" s="11">
        <f>SUM(K1:K24)</f>
        <v>53050</v>
      </c>
    </row>
    <row r="26" spans="1:11" x14ac:dyDescent="0.3">
      <c r="C26" t="s">
        <v>12</v>
      </c>
      <c r="K26" t="s">
        <v>12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D1319E-D227-482B-AD74-515531BFDB88}">
  <dimension ref="A1:E17"/>
  <sheetViews>
    <sheetView workbookViewId="0">
      <selection activeCell="D16" sqref="D16"/>
    </sheetView>
  </sheetViews>
  <sheetFormatPr baseColWidth="10" defaultRowHeight="14.4" x14ac:dyDescent="0.3"/>
  <cols>
    <col min="2" max="2" width="10.6640625" customWidth="1"/>
    <col min="3" max="3" width="12.5546875" style="12" customWidth="1"/>
    <col min="4" max="4" width="11.5546875" style="12"/>
    <col min="5" max="5" width="15.33203125" customWidth="1"/>
  </cols>
  <sheetData>
    <row r="1" spans="1:5" ht="15.6" x14ac:dyDescent="0.3">
      <c r="A1" s="1" t="s">
        <v>28</v>
      </c>
      <c r="B1" s="2"/>
      <c r="C1" s="12">
        <v>4819</v>
      </c>
      <c r="D1" s="12">
        <v>908</v>
      </c>
      <c r="E1" s="13">
        <v>45571</v>
      </c>
    </row>
    <row r="2" spans="1:5" ht="15.6" x14ac:dyDescent="0.3">
      <c r="A2" s="1" t="s">
        <v>29</v>
      </c>
      <c r="B2" s="2"/>
      <c r="C2" s="12">
        <v>74146</v>
      </c>
    </row>
    <row r="3" spans="1:5" ht="15.6" x14ac:dyDescent="0.3">
      <c r="A3" s="1" t="s">
        <v>30</v>
      </c>
      <c r="B3" s="2"/>
      <c r="C3" s="12">
        <v>24180</v>
      </c>
      <c r="E3" s="13">
        <v>45587</v>
      </c>
    </row>
    <row r="4" spans="1:5" ht="15.6" x14ac:dyDescent="0.3">
      <c r="A4" s="1" t="s">
        <v>41</v>
      </c>
      <c r="B4" s="2"/>
      <c r="C4" s="12">
        <v>18326</v>
      </c>
      <c r="E4" s="13">
        <v>45573</v>
      </c>
    </row>
    <row r="5" spans="1:5" ht="15.6" x14ac:dyDescent="0.3">
      <c r="A5" s="1" t="s">
        <v>40</v>
      </c>
      <c r="C5" s="12">
        <v>56370</v>
      </c>
      <c r="E5" s="13">
        <v>45584</v>
      </c>
    </row>
    <row r="6" spans="1:5" ht="15.6" x14ac:dyDescent="0.3">
      <c r="A6" s="1" t="s">
        <v>14</v>
      </c>
      <c r="C6" s="12">
        <v>0</v>
      </c>
      <c r="E6" s="13" t="s">
        <v>12</v>
      </c>
    </row>
    <row r="16" spans="1:5" x14ac:dyDescent="0.3">
      <c r="D16" s="12">
        <v>54700</v>
      </c>
    </row>
    <row r="17" spans="3:3" x14ac:dyDescent="0.3">
      <c r="C17" s="12">
        <f>SUM(C1:C16)</f>
        <v>177841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C1D755-E601-4D14-B9D7-F55479782271}">
  <dimension ref="A1:N133"/>
  <sheetViews>
    <sheetView workbookViewId="0">
      <selection activeCell="C24" sqref="B2:C24"/>
    </sheetView>
  </sheetViews>
  <sheetFormatPr baseColWidth="10" defaultRowHeight="14.4" x14ac:dyDescent="0.3"/>
  <cols>
    <col min="1" max="1" width="14" customWidth="1"/>
    <col min="2" max="2" width="17.88671875" customWidth="1"/>
    <col min="3" max="3" width="21.109375" customWidth="1"/>
    <col min="4" max="4" width="13.6640625" customWidth="1"/>
    <col min="9" max="9" width="15.21875" customWidth="1"/>
    <col min="10" max="10" width="13.6640625" customWidth="1"/>
    <col min="13" max="13" width="15.88671875" customWidth="1"/>
    <col min="14" max="14" width="17.21875" style="12" customWidth="1"/>
  </cols>
  <sheetData>
    <row r="1" spans="1:14" ht="15.6" x14ac:dyDescent="0.3">
      <c r="N1" s="3">
        <v>69000</v>
      </c>
    </row>
    <row r="2" spans="1:14" ht="15.6" x14ac:dyDescent="0.3">
      <c r="A2" s="1" t="s">
        <v>0</v>
      </c>
      <c r="B2" s="2"/>
      <c r="C2" s="3">
        <v>69000</v>
      </c>
      <c r="H2" s="1" t="s">
        <v>28</v>
      </c>
      <c r="I2" s="2"/>
      <c r="J2" s="3">
        <v>33000</v>
      </c>
      <c r="N2" s="3">
        <v>32000</v>
      </c>
    </row>
    <row r="3" spans="1:14" ht="15.6" x14ac:dyDescent="0.3">
      <c r="A3" s="1" t="s">
        <v>1</v>
      </c>
      <c r="B3" s="2"/>
      <c r="C3" s="3">
        <v>32000</v>
      </c>
      <c r="H3" s="1" t="s">
        <v>29</v>
      </c>
      <c r="I3" s="2"/>
      <c r="J3" s="3">
        <v>74146</v>
      </c>
      <c r="N3" s="3" t="s">
        <v>12</v>
      </c>
    </row>
    <row r="4" spans="1:14" ht="15.6" x14ac:dyDescent="0.3">
      <c r="A4" s="1" t="s">
        <v>2</v>
      </c>
      <c r="B4" s="2"/>
      <c r="C4" s="3">
        <v>23450</v>
      </c>
      <c r="H4" s="1" t="s">
        <v>30</v>
      </c>
      <c r="I4" s="2"/>
      <c r="J4" s="3">
        <v>5000</v>
      </c>
      <c r="N4" s="3" t="s">
        <v>12</v>
      </c>
    </row>
    <row r="5" spans="1:14" ht="15.6" x14ac:dyDescent="0.3">
      <c r="A5" s="1" t="s">
        <v>25</v>
      </c>
      <c r="B5" s="2"/>
      <c r="C5" s="3">
        <v>26450</v>
      </c>
      <c r="H5" s="1" t="s">
        <v>41</v>
      </c>
      <c r="I5" s="2"/>
      <c r="J5" s="3">
        <v>19500</v>
      </c>
      <c r="N5" s="3" t="s">
        <v>12</v>
      </c>
    </row>
    <row r="6" spans="1:14" ht="15.6" x14ac:dyDescent="0.3">
      <c r="A6" s="1" t="s">
        <v>31</v>
      </c>
      <c r="B6" s="2" t="s">
        <v>3</v>
      </c>
      <c r="C6" s="3">
        <v>19000</v>
      </c>
      <c r="H6" s="1" t="s">
        <v>40</v>
      </c>
      <c r="J6" s="3">
        <v>40000</v>
      </c>
      <c r="N6" s="3">
        <v>15300</v>
      </c>
    </row>
    <row r="7" spans="1:14" ht="15.6" x14ac:dyDescent="0.3">
      <c r="A7" s="1" t="s">
        <v>32</v>
      </c>
      <c r="B7" s="2" t="s">
        <v>3</v>
      </c>
      <c r="C7" s="3">
        <v>15300</v>
      </c>
      <c r="H7" s="1" t="s">
        <v>14</v>
      </c>
      <c r="J7" s="3">
        <v>50000</v>
      </c>
      <c r="N7" s="3">
        <v>17936</v>
      </c>
    </row>
    <row r="8" spans="1:14" ht="15.6" x14ac:dyDescent="0.3">
      <c r="A8" s="1" t="s">
        <v>31</v>
      </c>
      <c r="B8" s="2" t="s">
        <v>4</v>
      </c>
      <c r="C8" s="3">
        <v>17936</v>
      </c>
      <c r="H8" s="1" t="s">
        <v>44</v>
      </c>
      <c r="J8" s="12">
        <v>54700</v>
      </c>
      <c r="N8" s="3">
        <v>6300</v>
      </c>
    </row>
    <row r="9" spans="1:14" ht="15.6" x14ac:dyDescent="0.3">
      <c r="A9" s="1" t="s">
        <v>31</v>
      </c>
      <c r="B9" s="2" t="s">
        <v>5</v>
      </c>
      <c r="C9" s="3">
        <v>6300</v>
      </c>
      <c r="N9" s="3">
        <v>6422</v>
      </c>
    </row>
    <row r="10" spans="1:14" ht="15.6" x14ac:dyDescent="0.3">
      <c r="A10" s="1" t="s">
        <v>37</v>
      </c>
      <c r="B10" s="2" t="s">
        <v>11</v>
      </c>
      <c r="C10" s="3">
        <v>6422</v>
      </c>
      <c r="N10" s="3">
        <v>8600</v>
      </c>
    </row>
    <row r="11" spans="1:14" ht="15.6" x14ac:dyDescent="0.3">
      <c r="A11" s="1" t="s">
        <v>6</v>
      </c>
      <c r="B11" s="2"/>
      <c r="C11" s="3">
        <v>8600</v>
      </c>
      <c r="N11" s="3">
        <v>4200</v>
      </c>
    </row>
    <row r="12" spans="1:14" ht="15.6" x14ac:dyDescent="0.3">
      <c r="A12" s="1" t="s">
        <v>7</v>
      </c>
      <c r="B12" s="2"/>
      <c r="C12" s="3">
        <v>4200</v>
      </c>
      <c r="N12" s="3">
        <v>5000</v>
      </c>
    </row>
    <row r="13" spans="1:14" ht="15.6" x14ac:dyDescent="0.3">
      <c r="A13" s="1" t="s">
        <v>9</v>
      </c>
      <c r="B13" s="2" t="s">
        <v>10</v>
      </c>
      <c r="C13" s="3">
        <v>5000</v>
      </c>
      <c r="N13" s="3">
        <v>5650</v>
      </c>
    </row>
    <row r="14" spans="1:14" ht="15.6" x14ac:dyDescent="0.3">
      <c r="A14" s="1" t="s">
        <v>8</v>
      </c>
      <c r="B14" s="2" t="s">
        <v>45</v>
      </c>
      <c r="C14" s="3">
        <v>5650</v>
      </c>
      <c r="E14" t="s">
        <v>12</v>
      </c>
      <c r="J14" s="11">
        <f>SUM(J2:J13)</f>
        <v>276346</v>
      </c>
    </row>
    <row r="15" spans="1:14" ht="15.6" x14ac:dyDescent="0.3">
      <c r="B15" s="1" t="s">
        <v>28</v>
      </c>
      <c r="C15" s="3">
        <v>33000</v>
      </c>
    </row>
    <row r="16" spans="1:14" ht="15.6" x14ac:dyDescent="0.3">
      <c r="B16" s="1" t="s">
        <v>29</v>
      </c>
      <c r="C16" s="3">
        <v>74146</v>
      </c>
    </row>
    <row r="17" spans="2:14" ht="15.6" x14ac:dyDescent="0.3">
      <c r="B17" s="1" t="s">
        <v>30</v>
      </c>
      <c r="C17" s="3">
        <v>5000</v>
      </c>
    </row>
    <row r="18" spans="2:14" ht="15.6" x14ac:dyDescent="0.3">
      <c r="B18" s="1" t="s">
        <v>41</v>
      </c>
      <c r="C18" s="3">
        <v>19500</v>
      </c>
    </row>
    <row r="19" spans="2:14" ht="15.6" x14ac:dyDescent="0.3">
      <c r="B19" s="1" t="s">
        <v>40</v>
      </c>
      <c r="C19" s="3">
        <v>40000</v>
      </c>
    </row>
    <row r="20" spans="2:14" ht="15.6" x14ac:dyDescent="0.3">
      <c r="B20" s="1" t="s">
        <v>14</v>
      </c>
      <c r="C20" s="3">
        <v>50000</v>
      </c>
    </row>
    <row r="21" spans="2:14" ht="15.6" x14ac:dyDescent="0.3">
      <c r="B21" s="1" t="s">
        <v>44</v>
      </c>
      <c r="C21" s="12">
        <v>54700</v>
      </c>
    </row>
    <row r="23" spans="2:14" x14ac:dyDescent="0.3">
      <c r="N23" s="12">
        <f>SUM(N1:N22)</f>
        <v>170408</v>
      </c>
    </row>
    <row r="24" spans="2:14" x14ac:dyDescent="0.3">
      <c r="N24" s="12">
        <v>51000</v>
      </c>
    </row>
    <row r="105" spans="1:14" ht="15.6" x14ac:dyDescent="0.3">
      <c r="M105" s="3">
        <v>69000</v>
      </c>
      <c r="N105"/>
    </row>
    <row r="106" spans="1:14" ht="15.6" x14ac:dyDescent="0.3">
      <c r="A106" s="2" t="s">
        <v>0</v>
      </c>
      <c r="B106" s="3">
        <v>69000</v>
      </c>
      <c r="G106" s="1" t="s">
        <v>28</v>
      </c>
      <c r="H106" s="2"/>
      <c r="I106" s="3">
        <v>33000</v>
      </c>
      <c r="M106" s="3">
        <v>32000</v>
      </c>
      <c r="N106"/>
    </row>
    <row r="107" spans="1:14" ht="15.6" x14ac:dyDescent="0.3">
      <c r="A107" s="2" t="s">
        <v>46</v>
      </c>
      <c r="B107" s="3">
        <v>32000</v>
      </c>
      <c r="G107" s="1" t="s">
        <v>29</v>
      </c>
      <c r="H107" s="2"/>
      <c r="I107" s="3">
        <v>74146</v>
      </c>
      <c r="M107" s="3" t="s">
        <v>12</v>
      </c>
      <c r="N107"/>
    </row>
    <row r="108" spans="1:14" ht="15.6" x14ac:dyDescent="0.3">
      <c r="A108" s="2" t="s">
        <v>17</v>
      </c>
      <c r="B108" s="3">
        <v>23450</v>
      </c>
      <c r="G108" s="1" t="s">
        <v>30</v>
      </c>
      <c r="H108" s="2"/>
      <c r="I108" s="3">
        <v>5000</v>
      </c>
      <c r="M108" s="3" t="s">
        <v>12</v>
      </c>
      <c r="N108"/>
    </row>
    <row r="109" spans="1:14" ht="15.6" x14ac:dyDescent="0.3">
      <c r="A109" s="2" t="s">
        <v>13</v>
      </c>
      <c r="B109" s="3">
        <v>26450</v>
      </c>
      <c r="G109" s="1" t="s">
        <v>41</v>
      </c>
      <c r="H109" s="2"/>
      <c r="I109" s="3">
        <v>19500</v>
      </c>
      <c r="M109" s="3" t="s">
        <v>12</v>
      </c>
      <c r="N109"/>
    </row>
    <row r="110" spans="1:14" ht="15.6" x14ac:dyDescent="0.3">
      <c r="A110" s="2" t="s">
        <v>3</v>
      </c>
      <c r="B110" s="3">
        <v>34300</v>
      </c>
      <c r="G110" s="1" t="s">
        <v>14</v>
      </c>
      <c r="I110" s="3">
        <v>50000</v>
      </c>
      <c r="M110" s="3">
        <v>17936</v>
      </c>
      <c r="N110"/>
    </row>
    <row r="111" spans="1:14" ht="15.6" x14ac:dyDescent="0.3">
      <c r="A111" s="2" t="s">
        <v>4</v>
      </c>
      <c r="B111" s="3">
        <v>17936</v>
      </c>
      <c r="G111" s="1" t="s">
        <v>44</v>
      </c>
      <c r="I111" s="12">
        <v>54700</v>
      </c>
      <c r="M111" s="3">
        <v>6300</v>
      </c>
      <c r="N111"/>
    </row>
    <row r="112" spans="1:14" ht="15.6" x14ac:dyDescent="0.3">
      <c r="A112" s="2" t="s">
        <v>5</v>
      </c>
      <c r="B112" s="3">
        <v>6300</v>
      </c>
      <c r="M112" s="3">
        <v>6422</v>
      </c>
      <c r="N112"/>
    </row>
    <row r="113" spans="1:14" ht="15.6" x14ac:dyDescent="0.3">
      <c r="A113" s="2" t="s">
        <v>11</v>
      </c>
      <c r="B113" s="3">
        <v>6422</v>
      </c>
      <c r="M113" s="3">
        <v>8600</v>
      </c>
      <c r="N113"/>
    </row>
    <row r="114" spans="1:14" ht="15.6" x14ac:dyDescent="0.3">
      <c r="A114" s="2"/>
      <c r="B114" s="3">
        <v>8600</v>
      </c>
      <c r="M114" s="3">
        <v>4200</v>
      </c>
      <c r="N114"/>
    </row>
    <row r="115" spans="1:14" ht="15.6" x14ac:dyDescent="0.3">
      <c r="A115" s="2"/>
      <c r="B115" s="3">
        <v>4200</v>
      </c>
      <c r="M115" s="3">
        <v>5000</v>
      </c>
      <c r="N115"/>
    </row>
    <row r="116" spans="1:14" ht="15.6" x14ac:dyDescent="0.3">
      <c r="A116" s="2" t="s">
        <v>10</v>
      </c>
      <c r="B116" s="3">
        <v>5000</v>
      </c>
      <c r="M116" s="3">
        <v>5650</v>
      </c>
      <c r="N116"/>
    </row>
    <row r="117" spans="1:14" ht="15.6" x14ac:dyDescent="0.3">
      <c r="A117" s="2" t="s">
        <v>45</v>
      </c>
      <c r="B117" s="3">
        <v>5650</v>
      </c>
      <c r="D117" t="s">
        <v>12</v>
      </c>
      <c r="I117" s="11">
        <f>SUM(I106:I116)</f>
        <v>236346</v>
      </c>
      <c r="M117" s="12"/>
      <c r="N117"/>
    </row>
    <row r="118" spans="1:14" ht="15.6" x14ac:dyDescent="0.3">
      <c r="A118" s="1" t="s">
        <v>28</v>
      </c>
      <c r="B118" s="3">
        <v>33000</v>
      </c>
      <c r="M118" s="12"/>
      <c r="N118"/>
    </row>
    <row r="119" spans="1:14" ht="15.6" x14ac:dyDescent="0.3">
      <c r="A119" s="1" t="s">
        <v>29</v>
      </c>
      <c r="B119" s="3">
        <v>74146</v>
      </c>
      <c r="M119" s="12"/>
      <c r="N119"/>
    </row>
    <row r="120" spans="1:14" ht="15.6" x14ac:dyDescent="0.3">
      <c r="A120" s="1" t="s">
        <v>30</v>
      </c>
      <c r="B120" s="3">
        <v>5000</v>
      </c>
      <c r="M120" s="12"/>
      <c r="N120"/>
    </row>
    <row r="121" spans="1:14" ht="15.6" x14ac:dyDescent="0.3">
      <c r="A121" s="1" t="s">
        <v>41</v>
      </c>
      <c r="B121" s="3">
        <v>19500</v>
      </c>
      <c r="M121" s="12"/>
      <c r="N121"/>
    </row>
    <row r="122" spans="1:14" ht="15.6" x14ac:dyDescent="0.3">
      <c r="A122" s="1" t="s">
        <v>40</v>
      </c>
      <c r="B122" s="3">
        <v>40000</v>
      </c>
      <c r="M122" s="12"/>
      <c r="N122"/>
    </row>
    <row r="123" spans="1:14" ht="15.6" x14ac:dyDescent="0.3">
      <c r="A123" s="1" t="s">
        <v>14</v>
      </c>
      <c r="B123" s="3">
        <v>50000</v>
      </c>
      <c r="M123" s="12"/>
      <c r="N123"/>
    </row>
    <row r="124" spans="1:14" ht="15.6" x14ac:dyDescent="0.3">
      <c r="A124" s="1" t="s">
        <v>44</v>
      </c>
      <c r="B124" s="12">
        <v>54700</v>
      </c>
      <c r="M124" s="12"/>
      <c r="N124"/>
    </row>
    <row r="125" spans="1:14" x14ac:dyDescent="0.3">
      <c r="M125" s="12"/>
      <c r="N125"/>
    </row>
    <row r="126" spans="1:14" x14ac:dyDescent="0.3">
      <c r="M126" s="12">
        <f>SUM(M105:M125)</f>
        <v>155108</v>
      </c>
      <c r="N126"/>
    </row>
    <row r="127" spans="1:14" x14ac:dyDescent="0.3">
      <c r="M127" s="12">
        <v>51000</v>
      </c>
      <c r="N127"/>
    </row>
    <row r="128" spans="1:14" x14ac:dyDescent="0.3">
      <c r="M128" s="12"/>
      <c r="N128"/>
    </row>
    <row r="129" spans="13:14" x14ac:dyDescent="0.3">
      <c r="M129" s="12"/>
      <c r="N129"/>
    </row>
    <row r="130" spans="13:14" x14ac:dyDescent="0.3">
      <c r="M130" s="12"/>
      <c r="N130"/>
    </row>
    <row r="131" spans="13:14" x14ac:dyDescent="0.3">
      <c r="M131" s="12"/>
      <c r="N131"/>
    </row>
    <row r="132" spans="13:14" x14ac:dyDescent="0.3">
      <c r="M132" s="12"/>
      <c r="N132"/>
    </row>
    <row r="133" spans="13:14" x14ac:dyDescent="0.3">
      <c r="M133" s="12"/>
      <c r="N133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0C87C9-6BDB-4476-8D41-3C0BE51C89C7}">
  <dimension ref="A1:K32"/>
  <sheetViews>
    <sheetView tabSelected="1" workbookViewId="0">
      <selection activeCell="K5" sqref="K5"/>
    </sheetView>
  </sheetViews>
  <sheetFormatPr baseColWidth="10" defaultRowHeight="14.4" x14ac:dyDescent="0.3"/>
  <cols>
    <col min="1" max="1" width="26.77734375" customWidth="1"/>
    <col min="2" max="2" width="23" customWidth="1"/>
    <col min="4" max="4" width="13.88671875" style="12" customWidth="1"/>
    <col min="11" max="11" width="24.5546875" customWidth="1"/>
  </cols>
  <sheetData>
    <row r="1" spans="1:11" ht="15.6" x14ac:dyDescent="0.3">
      <c r="A1" s="2" t="s">
        <v>0</v>
      </c>
      <c r="B1" s="3">
        <v>69000</v>
      </c>
      <c r="K1" s="3">
        <v>69000</v>
      </c>
    </row>
    <row r="2" spans="1:11" ht="15.6" x14ac:dyDescent="0.3">
      <c r="A2" s="2" t="s">
        <v>46</v>
      </c>
      <c r="B2" s="3">
        <v>32000</v>
      </c>
      <c r="K2" s="3">
        <v>10000</v>
      </c>
    </row>
    <row r="3" spans="1:11" ht="15.6" x14ac:dyDescent="0.3">
      <c r="A3" s="2" t="s">
        <v>47</v>
      </c>
      <c r="B3" s="3">
        <v>23244</v>
      </c>
      <c r="K3" s="3">
        <v>23244</v>
      </c>
    </row>
    <row r="4" spans="1:11" ht="15.6" x14ac:dyDescent="0.3">
      <c r="A4" s="2" t="s">
        <v>13</v>
      </c>
      <c r="B4" s="3">
        <v>26450</v>
      </c>
      <c r="K4" s="3">
        <v>26450</v>
      </c>
    </row>
    <row r="5" spans="1:11" ht="15.6" x14ac:dyDescent="0.3">
      <c r="A5" s="2" t="s">
        <v>3</v>
      </c>
      <c r="B5" s="3">
        <v>34082</v>
      </c>
      <c r="K5" s="3">
        <v>34082</v>
      </c>
    </row>
    <row r="6" spans="1:11" ht="15.6" x14ac:dyDescent="0.3">
      <c r="A6" s="2" t="s">
        <v>4</v>
      </c>
      <c r="B6" s="3">
        <v>17936</v>
      </c>
      <c r="K6" s="3">
        <v>17936</v>
      </c>
    </row>
    <row r="7" spans="1:11" ht="15.6" x14ac:dyDescent="0.3">
      <c r="A7" s="2" t="s">
        <v>5</v>
      </c>
      <c r="B7" s="3">
        <v>6300</v>
      </c>
      <c r="K7" s="3">
        <v>0</v>
      </c>
    </row>
    <row r="8" spans="1:11" ht="15.6" x14ac:dyDescent="0.3">
      <c r="A8" s="2" t="s">
        <v>11</v>
      </c>
      <c r="B8" s="3">
        <v>6422</v>
      </c>
      <c r="K8" s="3">
        <v>0</v>
      </c>
    </row>
    <row r="9" spans="1:11" ht="15.6" x14ac:dyDescent="0.3">
      <c r="A9" s="2" t="s">
        <v>48</v>
      </c>
      <c r="B9" s="3">
        <v>8559</v>
      </c>
      <c r="K9" s="3">
        <v>8559</v>
      </c>
    </row>
    <row r="10" spans="1:11" ht="15.6" x14ac:dyDescent="0.3">
      <c r="A10" s="2" t="s">
        <v>49</v>
      </c>
      <c r="B10" s="3">
        <v>3714</v>
      </c>
      <c r="K10" s="3">
        <v>3714</v>
      </c>
    </row>
    <row r="11" spans="1:11" ht="15.6" x14ac:dyDescent="0.3">
      <c r="A11" s="2" t="s">
        <v>10</v>
      </c>
      <c r="B11" s="3">
        <v>5161</v>
      </c>
      <c r="K11" s="3">
        <v>0</v>
      </c>
    </row>
    <row r="12" spans="1:11" ht="15.6" x14ac:dyDescent="0.3">
      <c r="A12" s="2" t="s">
        <v>45</v>
      </c>
      <c r="B12" s="3">
        <v>5650</v>
      </c>
      <c r="K12" s="3">
        <v>0</v>
      </c>
    </row>
    <row r="13" spans="1:11" ht="15.6" x14ac:dyDescent="0.3">
      <c r="A13" s="2"/>
      <c r="B13" s="3"/>
      <c r="K13" s="3"/>
    </row>
    <row r="14" spans="1:11" ht="15.6" x14ac:dyDescent="0.3">
      <c r="A14" s="2"/>
      <c r="B14" s="3"/>
    </row>
    <row r="15" spans="1:11" ht="15.6" x14ac:dyDescent="0.3">
      <c r="A15" s="2"/>
      <c r="B15" s="3">
        <f>SUM(B1:B14)</f>
        <v>238518</v>
      </c>
    </row>
    <row r="16" spans="1:11" ht="15.6" x14ac:dyDescent="0.3">
      <c r="A16" s="2"/>
      <c r="B16" s="3"/>
    </row>
    <row r="17" spans="1:11" ht="15.6" x14ac:dyDescent="0.3">
      <c r="A17" s="2"/>
      <c r="B17" s="3"/>
      <c r="D17" s="12" t="s">
        <v>12</v>
      </c>
      <c r="K17" s="11">
        <f>SUM(K1:K16)</f>
        <v>192985</v>
      </c>
    </row>
    <row r="18" spans="1:11" ht="15.6" x14ac:dyDescent="0.3">
      <c r="A18" s="1" t="s">
        <v>28</v>
      </c>
      <c r="B18" s="3">
        <v>32658</v>
      </c>
      <c r="D18" s="12">
        <v>0</v>
      </c>
      <c r="E18" t="s">
        <v>42</v>
      </c>
    </row>
    <row r="19" spans="1:11" ht="15.6" x14ac:dyDescent="0.3">
      <c r="A19" s="1" t="s">
        <v>29</v>
      </c>
      <c r="B19" s="3">
        <v>70000</v>
      </c>
      <c r="D19" s="12">
        <v>6000</v>
      </c>
    </row>
    <row r="20" spans="1:11" ht="15.6" x14ac:dyDescent="0.3">
      <c r="A20" s="1" t="s">
        <v>30</v>
      </c>
      <c r="B20" s="3">
        <v>34000</v>
      </c>
      <c r="D20" s="12">
        <v>34000</v>
      </c>
    </row>
    <row r="21" spans="1:11" ht="15.6" x14ac:dyDescent="0.3">
      <c r="A21" s="1" t="s">
        <v>41</v>
      </c>
      <c r="B21" s="3">
        <v>19500</v>
      </c>
      <c r="D21" s="12">
        <v>0</v>
      </c>
      <c r="E21" t="s">
        <v>51</v>
      </c>
    </row>
    <row r="22" spans="1:11" ht="15.6" x14ac:dyDescent="0.3">
      <c r="A22" s="1" t="s">
        <v>40</v>
      </c>
      <c r="B22" s="3">
        <v>45200</v>
      </c>
      <c r="D22" s="12">
        <v>0</v>
      </c>
      <c r="H22" t="s">
        <v>50</v>
      </c>
    </row>
    <row r="23" spans="1:11" ht="15.6" x14ac:dyDescent="0.3">
      <c r="A23" s="1" t="s">
        <v>14</v>
      </c>
      <c r="B23" s="3">
        <v>45000</v>
      </c>
      <c r="D23" s="12">
        <v>5000</v>
      </c>
    </row>
    <row r="24" spans="1:11" ht="15.6" x14ac:dyDescent="0.3">
      <c r="A24" s="1" t="s">
        <v>44</v>
      </c>
      <c r="B24" s="12">
        <v>58400</v>
      </c>
      <c r="D24" s="12">
        <v>5000</v>
      </c>
    </row>
    <row r="25" spans="1:11" x14ac:dyDescent="0.3">
      <c r="D25" s="12">
        <v>11000</v>
      </c>
      <c r="E25" t="s">
        <v>52</v>
      </c>
    </row>
    <row r="26" spans="1:11" x14ac:dyDescent="0.3">
      <c r="B26" s="11">
        <f>SUM(B18:B25)</f>
        <v>304758</v>
      </c>
    </row>
    <row r="28" spans="1:11" x14ac:dyDescent="0.3">
      <c r="D28" s="12">
        <f>SUM(D18:D27)</f>
        <v>61000</v>
      </c>
    </row>
    <row r="29" spans="1:11" x14ac:dyDescent="0.3">
      <c r="D29" s="12">
        <v>238518</v>
      </c>
    </row>
    <row r="32" spans="1:11" x14ac:dyDescent="0.3">
      <c r="D32" s="12">
        <f>SUM(D28:D31)</f>
        <v>299518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9</vt:i4>
      </vt:variant>
    </vt:vector>
  </HeadingPairs>
  <TitlesOfParts>
    <vt:vector size="9" baseType="lpstr">
      <vt:lpstr>Hoja1</vt:lpstr>
      <vt:lpstr>Agosto2024</vt:lpstr>
      <vt:lpstr>Hoja2</vt:lpstr>
      <vt:lpstr>Hoja3</vt:lpstr>
      <vt:lpstr>Hoja4</vt:lpstr>
      <vt:lpstr>Septiembre</vt:lpstr>
      <vt:lpstr>Hoja6</vt:lpstr>
      <vt:lpstr>Hoja5</vt:lpstr>
      <vt:lpstr>Octubre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Armando RED</dc:creator>
  <cp:lastModifiedBy>Armando</cp:lastModifiedBy>
  <cp:lastPrinted>2024-08-30T19:41:06Z</cp:lastPrinted>
  <dcterms:created xsi:type="dcterms:W3CDTF">2023-11-29T01:10:25Z</dcterms:created>
  <dcterms:modified xsi:type="dcterms:W3CDTF">2024-11-01T20:49:02Z</dcterms:modified>
</cp:coreProperties>
</file>